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eber\Desktop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Sheet1!$A$19:$H$19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9" i="1" l="1"/>
  <c r="H33" i="1"/>
  <c r="H32" i="1"/>
  <c r="H31" i="1"/>
  <c r="H30" i="1"/>
  <c r="H29" i="1"/>
  <c r="H28" i="1"/>
  <c r="Z34" i="1"/>
  <c r="H27" i="1"/>
  <c r="H26" i="1"/>
  <c r="Q12" i="1"/>
  <c r="H14" i="1"/>
  <c r="Z13" i="1"/>
  <c r="H12" i="1"/>
  <c r="Q19" i="1"/>
  <c r="Z11" i="1"/>
  <c r="H10" i="1"/>
  <c r="Z10" i="1"/>
  <c r="H9" i="1"/>
  <c r="Z7" i="1"/>
  <c r="H4" i="1"/>
  <c r="Z4" i="1"/>
  <c r="Q18" i="1"/>
  <c r="Z35" i="1"/>
  <c r="H20" i="1"/>
  <c r="Z43" i="1"/>
  <c r="Z33" i="1"/>
  <c r="Z32" i="1"/>
  <c r="Z31" i="1"/>
  <c r="Z30" i="1"/>
  <c r="Z42" i="1"/>
  <c r="H7" i="1"/>
  <c r="Z41" i="1"/>
  <c r="Z44" i="1"/>
  <c r="Z22" i="1"/>
  <c r="Q11" i="1"/>
  <c r="Z21" i="1"/>
  <c r="Z20" i="1"/>
  <c r="Z24" i="1"/>
  <c r="H13" i="1"/>
  <c r="Z12" i="1"/>
  <c r="H11" i="1"/>
  <c r="Z9" i="1"/>
  <c r="H8" i="1"/>
  <c r="Z8" i="1"/>
  <c r="Q5" i="1"/>
  <c r="H6" i="1"/>
  <c r="Z6" i="1"/>
  <c r="Q4" i="1"/>
  <c r="H5" i="1"/>
  <c r="Z5" i="1"/>
  <c r="Q3" i="1"/>
  <c r="H3" i="1"/>
</calcChain>
</file>

<file path=xl/sharedStrings.xml><?xml version="1.0" encoding="utf-8"?>
<sst xmlns="http://schemas.openxmlformats.org/spreadsheetml/2006/main" count="245" uniqueCount="80">
  <si>
    <t>Snowboard 11 and Under Year Old</t>
  </si>
  <si>
    <t>Twin Tip 10 Year Old Female</t>
  </si>
  <si>
    <t xml:space="preserve">Twin Tip 10 and Under </t>
  </si>
  <si>
    <t>#</t>
  </si>
  <si>
    <t>name</t>
  </si>
  <si>
    <t>age</t>
  </si>
  <si>
    <t>gender</t>
  </si>
  <si>
    <t>BA Total</t>
  </si>
  <si>
    <t>SS Total</t>
  </si>
  <si>
    <t>Total</t>
  </si>
  <si>
    <t>KAUFMANN, NOAH</t>
  </si>
  <si>
    <t>M</t>
  </si>
  <si>
    <t>SB</t>
  </si>
  <si>
    <t>MacDonald, Kiera</t>
  </si>
  <si>
    <t>Female</t>
  </si>
  <si>
    <t>Wild TT</t>
  </si>
  <si>
    <t>Parker Smith</t>
  </si>
  <si>
    <t>TT</t>
  </si>
  <si>
    <t>RUX, VAN</t>
  </si>
  <si>
    <t>Cardin, Evelyn</t>
  </si>
  <si>
    <t>LEWIS, OLIVER</t>
  </si>
  <si>
    <t>Colton Smith</t>
  </si>
  <si>
    <t>Youngblood, Zoey</t>
  </si>
  <si>
    <t>Olson, Ryder</t>
  </si>
  <si>
    <t>Male</t>
  </si>
  <si>
    <t>MILLER, PEYTON</t>
  </si>
  <si>
    <t>ESS, LUKAS</t>
  </si>
  <si>
    <t>HEINZEN, GAVIN</t>
  </si>
  <si>
    <t>Conroy, Shane</t>
  </si>
  <si>
    <t>WILLIAMSON, ELIJAH  "ELI"</t>
  </si>
  <si>
    <t>Jones, Anthony</t>
  </si>
  <si>
    <t>SMITH, JACK</t>
  </si>
  <si>
    <t>Twin Tip 12 Year Old Females</t>
  </si>
  <si>
    <t>NOWLIN, CHARLIE</t>
  </si>
  <si>
    <t>CITURS, BENTLEY</t>
  </si>
  <si>
    <t>Kaiser, Issac</t>
  </si>
  <si>
    <t>FALLGATTER, LEO</t>
  </si>
  <si>
    <t>McKinney, Allie</t>
  </si>
  <si>
    <t>Langer, Wyatt</t>
  </si>
  <si>
    <t>SNIDER, CHARLIE</t>
  </si>
  <si>
    <t>Maia McPhail</t>
  </si>
  <si>
    <t>F</t>
  </si>
  <si>
    <t>Doffing, Bennett</t>
  </si>
  <si>
    <t>WIEGAND, PARKER</t>
  </si>
  <si>
    <t>Cardin, Harvey</t>
  </si>
  <si>
    <t>SICKMANN, COOPER</t>
  </si>
  <si>
    <t>Twin Tip 14 and Older Female</t>
  </si>
  <si>
    <t>Twin Tip 11 Year Olds</t>
  </si>
  <si>
    <t>Snowboard 14 Year Olds</t>
  </si>
  <si>
    <t>Keezer, TaRiah</t>
  </si>
  <si>
    <t>MOE, ALANNA</t>
  </si>
  <si>
    <t>Madison, Brady</t>
  </si>
  <si>
    <t>Tyler Peters</t>
  </si>
  <si>
    <t>Herman, Connor</t>
  </si>
  <si>
    <t>CZAJKOWSKI, ELI</t>
  </si>
  <si>
    <t>NOBLE, JACKSON</t>
  </si>
  <si>
    <t>Jackson Koenig</t>
  </si>
  <si>
    <t>Snowboard 12 Year Olds</t>
  </si>
  <si>
    <t>YOUNG, JACKSON</t>
  </si>
  <si>
    <t>Anderson, Cole</t>
  </si>
  <si>
    <t>Wild SB</t>
  </si>
  <si>
    <t>Cole Sevoda</t>
  </si>
  <si>
    <t>Twin Tip 12 Year Olds</t>
  </si>
  <si>
    <t>RICK, BRADEN</t>
  </si>
  <si>
    <t>WELSH, JAMES</t>
  </si>
  <si>
    <t>Lillemo, Anders</t>
  </si>
  <si>
    <t>Lukas Grahn</t>
  </si>
  <si>
    <t>Doffing, Rowan</t>
  </si>
  <si>
    <t>Colby Merz</t>
  </si>
  <si>
    <t>Nieber, Ezra</t>
  </si>
  <si>
    <t>GUSTAFSON, LOUIS</t>
  </si>
  <si>
    <t>MILLS, DYLLAN</t>
  </si>
  <si>
    <t>MILLS, SAM</t>
  </si>
  <si>
    <t>Noah Watson</t>
  </si>
  <si>
    <t>Nibbelink, Willem</t>
  </si>
  <si>
    <t>Twin Tip 14 and Older</t>
  </si>
  <si>
    <t>Nelson, AJ</t>
  </si>
  <si>
    <t>HERKENHOFF, COLIN</t>
  </si>
  <si>
    <t>Sutherland, Garon</t>
  </si>
  <si>
    <t>Ben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</si>
</sst>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/>
    <xf numFmtId="1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L26" sqref="L26"/>
    </sheetView>
  </sheetViews>
  <sheetFormatPr defaultRowHeight="15" x14ac:dyDescent="0.25"/>
  <cols>
    <col min="2" max="2" width="24.85546875" bestFit="1" customWidth="1"/>
    <col min="11" max="11" width="17.5703125" bestFit="1" customWidth="1"/>
    <col min="20" max="20" width="15.5703125" customWidth="1"/>
  </cols>
  <sheetData>
    <row r="1" spans="1:26" x14ac:dyDescent="0.25">
      <c r="A1" s="31" t="s">
        <v>0</v>
      </c>
      <c r="B1" s="31"/>
      <c r="C1" s="31"/>
      <c r="D1" s="31"/>
      <c r="E1" s="31"/>
      <c r="F1" s="31"/>
      <c r="G1" s="31"/>
      <c r="H1" s="31"/>
      <c r="J1" s="32" t="s">
        <v>1</v>
      </c>
      <c r="K1" s="33"/>
      <c r="L1" s="33"/>
      <c r="M1" s="33"/>
      <c r="N1" s="33"/>
      <c r="O1" s="33"/>
      <c r="P1" s="33"/>
      <c r="Q1" s="33"/>
      <c r="S1" s="34" t="s">
        <v>2</v>
      </c>
      <c r="T1" s="34"/>
      <c r="U1" s="34"/>
      <c r="V1" s="34"/>
      <c r="W1" s="34"/>
      <c r="X1" s="34"/>
      <c r="Y1" s="34"/>
      <c r="Z1" s="34"/>
    </row>
    <row r="2" spans="1:26" x14ac:dyDescent="0.25">
      <c r="A2" s="1" t="s">
        <v>3</v>
      </c>
      <c r="B2" s="1" t="s">
        <v>4</v>
      </c>
      <c r="C2" s="1" t="s">
        <v>5</v>
      </c>
      <c r="D2" s="1" t="s">
        <v>6</v>
      </c>
      <c r="E2" s="1"/>
      <c r="F2" s="2" t="s">
        <v>7</v>
      </c>
      <c r="G2" s="2" t="s">
        <v>8</v>
      </c>
      <c r="H2" s="3" t="s">
        <v>9</v>
      </c>
      <c r="J2" s="4" t="s">
        <v>3</v>
      </c>
      <c r="K2" s="4" t="s">
        <v>4</v>
      </c>
      <c r="L2" s="4" t="s">
        <v>5</v>
      </c>
      <c r="M2" s="4" t="s">
        <v>6</v>
      </c>
      <c r="N2" s="4"/>
      <c r="O2" s="2" t="s">
        <v>7</v>
      </c>
      <c r="P2" s="2" t="s">
        <v>8</v>
      </c>
      <c r="Q2" s="4" t="s">
        <v>9</v>
      </c>
      <c r="S2" s="4" t="s">
        <v>3</v>
      </c>
      <c r="T2" s="4" t="s">
        <v>4</v>
      </c>
      <c r="U2" s="4" t="s">
        <v>5</v>
      </c>
      <c r="V2" s="4" t="s">
        <v>6</v>
      </c>
      <c r="W2" s="4"/>
      <c r="X2" s="2" t="s">
        <v>7</v>
      </c>
      <c r="Y2" s="2" t="s">
        <v>8</v>
      </c>
      <c r="Z2" s="4" t="s">
        <v>9</v>
      </c>
    </row>
    <row r="3" spans="1:26" x14ac:dyDescent="0.25">
      <c r="A3" s="5">
        <v>70</v>
      </c>
      <c r="B3" s="6" t="s">
        <v>10</v>
      </c>
      <c r="C3" s="7">
        <v>11</v>
      </c>
      <c r="D3" s="7" t="s">
        <v>11</v>
      </c>
      <c r="E3" s="7" t="s">
        <v>12</v>
      </c>
      <c r="F3" s="5">
        <v>75</v>
      </c>
      <c r="G3" s="5">
        <v>60</v>
      </c>
      <c r="H3" s="5">
        <f t="shared" ref="H3:H14" si="0">SUM(F3:G3)</f>
        <v>135</v>
      </c>
      <c r="J3" s="8">
        <v>17</v>
      </c>
      <c r="K3" s="9" t="s">
        <v>13</v>
      </c>
      <c r="L3" s="10">
        <v>10</v>
      </c>
      <c r="M3" s="11" t="s">
        <v>14</v>
      </c>
      <c r="N3" s="11" t="s">
        <v>15</v>
      </c>
      <c r="O3" s="8">
        <v>60</v>
      </c>
      <c r="P3" s="8">
        <v>39</v>
      </c>
      <c r="Q3" s="8">
        <f>SUM(O3:P3)</f>
        <v>99</v>
      </c>
      <c r="S3">
        <v>13</v>
      </c>
      <c r="T3" s="25" t="s">
        <v>16</v>
      </c>
      <c r="U3" s="21">
        <v>9</v>
      </c>
      <c r="V3" s="21" t="s">
        <v>11</v>
      </c>
      <c r="W3" s="26" t="s">
        <v>17</v>
      </c>
      <c r="X3">
        <v>86</v>
      </c>
      <c r="Y3">
        <v>58</v>
      </c>
      <c r="Z3">
        <v>144</v>
      </c>
    </row>
    <row r="4" spans="1:26" x14ac:dyDescent="0.25">
      <c r="A4" s="5">
        <v>65</v>
      </c>
      <c r="B4" s="6" t="s">
        <v>18</v>
      </c>
      <c r="C4" s="7">
        <v>10</v>
      </c>
      <c r="D4" s="7" t="s">
        <v>11</v>
      </c>
      <c r="E4" s="7" t="s">
        <v>12</v>
      </c>
      <c r="F4" s="5">
        <v>65</v>
      </c>
      <c r="G4" s="5">
        <v>55</v>
      </c>
      <c r="H4" s="5">
        <f t="shared" si="0"/>
        <v>120</v>
      </c>
      <c r="J4" s="8">
        <v>19</v>
      </c>
      <c r="K4" s="9" t="s">
        <v>19</v>
      </c>
      <c r="L4" s="10">
        <v>10</v>
      </c>
      <c r="M4" s="11" t="s">
        <v>14</v>
      </c>
      <c r="N4" s="11" t="s">
        <v>15</v>
      </c>
      <c r="O4" s="8">
        <v>53</v>
      </c>
      <c r="P4" s="8">
        <v>41</v>
      </c>
      <c r="Q4" s="8">
        <f>SUM(O4:P4)</f>
        <v>94</v>
      </c>
      <c r="S4" s="5">
        <v>4</v>
      </c>
      <c r="T4" s="15" t="s">
        <v>20</v>
      </c>
      <c r="U4" s="16">
        <v>8</v>
      </c>
      <c r="V4" s="16" t="s">
        <v>11</v>
      </c>
      <c r="W4" s="16" t="s">
        <v>17</v>
      </c>
      <c r="X4" s="5">
        <v>67</v>
      </c>
      <c r="Y4" s="5">
        <v>69</v>
      </c>
      <c r="Z4" s="5">
        <f t="shared" ref="Z4:Z13" si="1">SUM(X4:Y4)</f>
        <v>136</v>
      </c>
    </row>
    <row r="5" spans="1:26" x14ac:dyDescent="0.25">
      <c r="A5" s="14">
        <v>72</v>
      </c>
      <c r="B5" s="5" t="s">
        <v>21</v>
      </c>
      <c r="C5" s="1">
        <v>11</v>
      </c>
      <c r="D5" s="1" t="s">
        <v>11</v>
      </c>
      <c r="E5" s="1" t="s">
        <v>12</v>
      </c>
      <c r="F5" s="5">
        <v>62</v>
      </c>
      <c r="G5" s="5">
        <v>49</v>
      </c>
      <c r="H5" s="5">
        <f t="shared" si="0"/>
        <v>111</v>
      </c>
      <c r="J5" s="8">
        <v>14</v>
      </c>
      <c r="K5" s="9" t="s">
        <v>22</v>
      </c>
      <c r="L5" s="10">
        <v>10</v>
      </c>
      <c r="M5" s="11" t="s">
        <v>14</v>
      </c>
      <c r="N5" s="11" t="s">
        <v>15</v>
      </c>
      <c r="O5" s="8">
        <v>54</v>
      </c>
      <c r="P5" s="8">
        <v>36</v>
      </c>
      <c r="Q5" s="8">
        <f>SUM(O5:P5)</f>
        <v>90</v>
      </c>
      <c r="S5" s="5">
        <v>11</v>
      </c>
      <c r="T5" s="12" t="s">
        <v>23</v>
      </c>
      <c r="U5" s="13">
        <v>9</v>
      </c>
      <c r="V5" s="4" t="s">
        <v>24</v>
      </c>
      <c r="W5" s="4" t="s">
        <v>15</v>
      </c>
      <c r="X5" s="5">
        <v>63</v>
      </c>
      <c r="Y5" s="5">
        <v>51</v>
      </c>
      <c r="Z5" s="5">
        <f t="shared" si="1"/>
        <v>114</v>
      </c>
    </row>
    <row r="6" spans="1:26" x14ac:dyDescent="0.25">
      <c r="A6" s="5">
        <v>71</v>
      </c>
      <c r="B6" s="15" t="s">
        <v>25</v>
      </c>
      <c r="C6" s="16">
        <v>11</v>
      </c>
      <c r="D6" s="16" t="s">
        <v>11</v>
      </c>
      <c r="E6" s="16" t="s">
        <v>12</v>
      </c>
      <c r="F6" s="5">
        <v>58</v>
      </c>
      <c r="G6" s="5">
        <v>48</v>
      </c>
      <c r="H6" s="5">
        <f t="shared" si="0"/>
        <v>106</v>
      </c>
      <c r="J6" s="17"/>
      <c r="K6" s="18"/>
      <c r="L6" s="19"/>
      <c r="M6" s="20"/>
      <c r="N6" s="20"/>
      <c r="O6" s="17"/>
      <c r="P6" s="17"/>
      <c r="Q6" s="17"/>
      <c r="S6" s="5">
        <v>10</v>
      </c>
      <c r="T6" s="6" t="s">
        <v>26</v>
      </c>
      <c r="U6" s="7">
        <v>9</v>
      </c>
      <c r="V6" s="7" t="s">
        <v>11</v>
      </c>
      <c r="W6" s="7" t="s">
        <v>17</v>
      </c>
      <c r="X6" s="5">
        <v>63</v>
      </c>
      <c r="Y6" s="5">
        <v>43</v>
      </c>
      <c r="Z6" s="5">
        <f t="shared" si="1"/>
        <v>106</v>
      </c>
    </row>
    <row r="7" spans="1:26" x14ac:dyDescent="0.25">
      <c r="A7" s="5">
        <v>93</v>
      </c>
      <c r="B7" s="6" t="s">
        <v>27</v>
      </c>
      <c r="C7" s="24">
        <v>11</v>
      </c>
      <c r="D7" s="7" t="s">
        <v>11</v>
      </c>
      <c r="E7" s="7" t="s">
        <v>12</v>
      </c>
      <c r="F7" s="5">
        <v>52</v>
      </c>
      <c r="G7" s="5">
        <v>52</v>
      </c>
      <c r="H7" s="5">
        <f t="shared" si="0"/>
        <v>104</v>
      </c>
      <c r="S7" s="5">
        <v>1</v>
      </c>
      <c r="T7" s="15" t="s">
        <v>28</v>
      </c>
      <c r="U7" s="16">
        <v>7</v>
      </c>
      <c r="V7" s="16" t="s">
        <v>11</v>
      </c>
      <c r="W7" s="16" t="s">
        <v>17</v>
      </c>
      <c r="X7" s="5">
        <v>57</v>
      </c>
      <c r="Y7" s="5">
        <v>49</v>
      </c>
      <c r="Z7" s="5">
        <f t="shared" si="1"/>
        <v>106</v>
      </c>
    </row>
    <row r="8" spans="1:26" x14ac:dyDescent="0.25">
      <c r="A8" s="5">
        <v>74</v>
      </c>
      <c r="B8" s="6" t="s">
        <v>29</v>
      </c>
      <c r="C8" s="7">
        <v>11</v>
      </c>
      <c r="D8" s="7" t="s">
        <v>11</v>
      </c>
      <c r="E8" s="7" t="s">
        <v>12</v>
      </c>
      <c r="F8" s="5">
        <v>45</v>
      </c>
      <c r="G8" s="5">
        <v>50</v>
      </c>
      <c r="H8" s="5">
        <f t="shared" si="0"/>
        <v>95</v>
      </c>
      <c r="S8" s="5">
        <v>9</v>
      </c>
      <c r="T8" s="12" t="s">
        <v>30</v>
      </c>
      <c r="U8" s="13">
        <v>9</v>
      </c>
      <c r="V8" s="4" t="s">
        <v>24</v>
      </c>
      <c r="W8" s="4" t="s">
        <v>15</v>
      </c>
      <c r="X8" s="5">
        <v>56</v>
      </c>
      <c r="Y8" s="5">
        <v>45</v>
      </c>
      <c r="Z8" s="5">
        <f t="shared" si="1"/>
        <v>101</v>
      </c>
    </row>
    <row r="9" spans="1:26" x14ac:dyDescent="0.25">
      <c r="A9" s="5">
        <v>56</v>
      </c>
      <c r="B9" s="6" t="s">
        <v>31</v>
      </c>
      <c r="C9" s="7">
        <v>8</v>
      </c>
      <c r="D9" s="7" t="s">
        <v>11</v>
      </c>
      <c r="E9" s="7" t="s">
        <v>12</v>
      </c>
      <c r="F9" s="5">
        <v>45</v>
      </c>
      <c r="G9" s="5">
        <v>47</v>
      </c>
      <c r="H9" s="5">
        <f t="shared" si="0"/>
        <v>92</v>
      </c>
      <c r="J9" s="28" t="s">
        <v>32</v>
      </c>
      <c r="K9" s="29"/>
      <c r="L9" s="29"/>
      <c r="M9" s="29"/>
      <c r="N9" s="29"/>
      <c r="O9" s="29"/>
      <c r="P9" s="29"/>
      <c r="Q9" s="30"/>
      <c r="S9" s="5">
        <v>12</v>
      </c>
      <c r="T9" s="15" t="s">
        <v>33</v>
      </c>
      <c r="U9" s="16">
        <v>9</v>
      </c>
      <c r="V9" s="16" t="s">
        <v>11</v>
      </c>
      <c r="W9" s="16" t="s">
        <v>17</v>
      </c>
      <c r="X9" s="5">
        <v>59</v>
      </c>
      <c r="Y9" s="5">
        <v>38</v>
      </c>
      <c r="Z9" s="5">
        <f t="shared" si="1"/>
        <v>97</v>
      </c>
    </row>
    <row r="10" spans="1:26" x14ac:dyDescent="0.25">
      <c r="A10" s="5">
        <v>59</v>
      </c>
      <c r="B10" s="6" t="s">
        <v>34</v>
      </c>
      <c r="C10" s="7">
        <v>9</v>
      </c>
      <c r="D10" s="7" t="s">
        <v>11</v>
      </c>
      <c r="E10" s="7" t="s">
        <v>12</v>
      </c>
      <c r="F10" s="5">
        <v>49</v>
      </c>
      <c r="G10" s="5">
        <v>39</v>
      </c>
      <c r="H10" s="5">
        <f t="shared" si="0"/>
        <v>88</v>
      </c>
      <c r="J10" s="4" t="s">
        <v>3</v>
      </c>
      <c r="K10" s="4" t="s">
        <v>4</v>
      </c>
      <c r="L10" s="4" t="s">
        <v>5</v>
      </c>
      <c r="M10" s="4" t="s">
        <v>6</v>
      </c>
      <c r="N10" s="4"/>
      <c r="O10" s="2" t="s">
        <v>7</v>
      </c>
      <c r="P10" s="2" t="s">
        <v>8</v>
      </c>
      <c r="Q10" s="4" t="s">
        <v>9</v>
      </c>
      <c r="S10" s="5">
        <v>5</v>
      </c>
      <c r="T10" s="12" t="s">
        <v>35</v>
      </c>
      <c r="U10" s="13">
        <v>8</v>
      </c>
      <c r="V10" s="4" t="s">
        <v>24</v>
      </c>
      <c r="W10" s="4" t="s">
        <v>15</v>
      </c>
      <c r="X10" s="5">
        <v>56</v>
      </c>
      <c r="Y10" s="5">
        <v>36</v>
      </c>
      <c r="Z10" s="5">
        <f t="shared" si="1"/>
        <v>92</v>
      </c>
    </row>
    <row r="11" spans="1:26" x14ac:dyDescent="0.25">
      <c r="A11" s="5">
        <v>69</v>
      </c>
      <c r="B11" s="15" t="s">
        <v>36</v>
      </c>
      <c r="C11" s="16">
        <v>11</v>
      </c>
      <c r="D11" s="16" t="s">
        <v>11</v>
      </c>
      <c r="E11" s="16" t="s">
        <v>12</v>
      </c>
      <c r="F11" s="5">
        <v>49</v>
      </c>
      <c r="G11" s="5">
        <v>38</v>
      </c>
      <c r="H11" s="5">
        <f t="shared" si="0"/>
        <v>87</v>
      </c>
      <c r="J11" s="8">
        <v>38</v>
      </c>
      <c r="K11" s="9" t="s">
        <v>37</v>
      </c>
      <c r="L11" s="10">
        <v>12</v>
      </c>
      <c r="M11" s="11" t="s">
        <v>14</v>
      </c>
      <c r="N11" s="11" t="s">
        <v>15</v>
      </c>
      <c r="O11" s="8">
        <v>76</v>
      </c>
      <c r="P11" s="8">
        <v>68</v>
      </c>
      <c r="Q11" s="8">
        <f>SUM(O11:P11)</f>
        <v>144</v>
      </c>
      <c r="S11" s="5">
        <v>2</v>
      </c>
      <c r="T11" s="12" t="s">
        <v>38</v>
      </c>
      <c r="U11" s="13">
        <v>8</v>
      </c>
      <c r="V11" s="4" t="s">
        <v>24</v>
      </c>
      <c r="W11" s="4" t="s">
        <v>15</v>
      </c>
      <c r="X11" s="5">
        <v>46</v>
      </c>
      <c r="Y11" s="5">
        <v>42</v>
      </c>
      <c r="Z11" s="5">
        <f t="shared" si="1"/>
        <v>88</v>
      </c>
    </row>
    <row r="12" spans="1:26" x14ac:dyDescent="0.25">
      <c r="A12" s="5">
        <v>57</v>
      </c>
      <c r="B12" s="15" t="s">
        <v>39</v>
      </c>
      <c r="C12" s="16">
        <v>8</v>
      </c>
      <c r="D12" s="16" t="s">
        <v>11</v>
      </c>
      <c r="E12" s="16" t="s">
        <v>12</v>
      </c>
      <c r="F12" s="5">
        <v>41</v>
      </c>
      <c r="G12" s="5">
        <v>28</v>
      </c>
      <c r="H12" s="5">
        <f t="shared" si="0"/>
        <v>69</v>
      </c>
      <c r="J12" s="14">
        <v>224</v>
      </c>
      <c r="K12" s="5" t="s">
        <v>40</v>
      </c>
      <c r="L12" s="1">
        <v>12</v>
      </c>
      <c r="M12" s="27" t="s">
        <v>41</v>
      </c>
      <c r="N12" s="27" t="s">
        <v>17</v>
      </c>
      <c r="O12" s="5">
        <v>62</v>
      </c>
      <c r="P12" s="5">
        <v>60</v>
      </c>
      <c r="Q12" s="5">
        <f>SUM(O12:P12)</f>
        <v>122</v>
      </c>
      <c r="S12" s="5">
        <v>16</v>
      </c>
      <c r="T12" s="12" t="s">
        <v>42</v>
      </c>
      <c r="U12" s="13">
        <v>10</v>
      </c>
      <c r="V12" s="4" t="s">
        <v>24</v>
      </c>
      <c r="W12" s="4" t="s">
        <v>15</v>
      </c>
      <c r="X12" s="5">
        <v>55</v>
      </c>
      <c r="Y12" s="5">
        <v>31</v>
      </c>
      <c r="Z12" s="5">
        <f t="shared" si="1"/>
        <v>86</v>
      </c>
    </row>
    <row r="13" spans="1:26" x14ac:dyDescent="0.25">
      <c r="A13" s="5">
        <v>73</v>
      </c>
      <c r="B13" s="15" t="s">
        <v>43</v>
      </c>
      <c r="C13" s="16">
        <v>11</v>
      </c>
      <c r="D13" s="16" t="s">
        <v>11</v>
      </c>
      <c r="E13" s="16" t="s">
        <v>12</v>
      </c>
      <c r="F13" s="5">
        <v>24</v>
      </c>
      <c r="G13" s="5">
        <v>38</v>
      </c>
      <c r="H13" s="5">
        <f t="shared" si="0"/>
        <v>62</v>
      </c>
      <c r="S13" s="5">
        <v>6</v>
      </c>
      <c r="T13" s="12" t="s">
        <v>44</v>
      </c>
      <c r="U13" s="13">
        <v>8</v>
      </c>
      <c r="V13" s="4" t="s">
        <v>24</v>
      </c>
      <c r="W13" s="4" t="s">
        <v>15</v>
      </c>
      <c r="X13" s="5">
        <v>35</v>
      </c>
      <c r="Y13" s="5">
        <v>39</v>
      </c>
      <c r="Z13" s="5">
        <f t="shared" si="1"/>
        <v>74</v>
      </c>
    </row>
    <row r="14" spans="1:26" x14ac:dyDescent="0.25">
      <c r="A14" s="5">
        <v>66</v>
      </c>
      <c r="B14" s="15" t="s">
        <v>45</v>
      </c>
      <c r="C14" s="16">
        <v>10</v>
      </c>
      <c r="D14" s="16" t="s">
        <v>11</v>
      </c>
      <c r="E14" s="16" t="s">
        <v>12</v>
      </c>
      <c r="F14" s="5"/>
      <c r="G14" s="5">
        <v>33</v>
      </c>
      <c r="H14" s="5">
        <f t="shared" si="0"/>
        <v>33</v>
      </c>
    </row>
    <row r="16" spans="1:26" x14ac:dyDescent="0.25">
      <c r="J16" s="34" t="s">
        <v>46</v>
      </c>
      <c r="K16" s="34"/>
      <c r="L16" s="34"/>
      <c r="M16" s="34"/>
      <c r="N16" s="34"/>
      <c r="O16" s="34"/>
      <c r="P16" s="34"/>
      <c r="Q16" s="34"/>
    </row>
    <row r="17" spans="1:26" x14ac:dyDescent="0.25">
      <c r="J17" s="4" t="s">
        <v>3</v>
      </c>
      <c r="K17" s="4" t="s">
        <v>4</v>
      </c>
      <c r="L17" s="4" t="s">
        <v>5</v>
      </c>
      <c r="M17" s="4" t="s">
        <v>6</v>
      </c>
      <c r="N17" s="4"/>
      <c r="O17" s="2" t="s">
        <v>7</v>
      </c>
      <c r="P17" s="2" t="s">
        <v>8</v>
      </c>
      <c r="Q17" s="4" t="s">
        <v>9</v>
      </c>
      <c r="S17" s="28" t="s">
        <v>47</v>
      </c>
      <c r="T17" s="29"/>
      <c r="U17" s="29"/>
      <c r="V17" s="29"/>
      <c r="W17" s="29"/>
      <c r="X17" s="29"/>
      <c r="Y17" s="29"/>
      <c r="Z17" s="30"/>
    </row>
    <row r="18" spans="1:26" x14ac:dyDescent="0.25">
      <c r="A18" s="31" t="s">
        <v>48</v>
      </c>
      <c r="B18" s="31"/>
      <c r="C18" s="31"/>
      <c r="D18" s="31"/>
      <c r="E18" s="31"/>
      <c r="F18" s="31"/>
      <c r="G18" s="31"/>
      <c r="H18" s="31"/>
      <c r="J18" s="8">
        <v>45</v>
      </c>
      <c r="K18" s="9" t="s">
        <v>49</v>
      </c>
      <c r="L18" s="10">
        <v>14</v>
      </c>
      <c r="M18" s="11" t="s">
        <v>14</v>
      </c>
      <c r="N18" s="11" t="s">
        <v>15</v>
      </c>
      <c r="O18" s="8">
        <v>71</v>
      </c>
      <c r="P18" s="8">
        <v>76</v>
      </c>
      <c r="Q18" s="8">
        <f>SUM(O18:P18)</f>
        <v>147</v>
      </c>
      <c r="S18" s="4" t="s">
        <v>3</v>
      </c>
      <c r="T18" s="4" t="s">
        <v>4</v>
      </c>
      <c r="U18" s="4" t="s">
        <v>5</v>
      </c>
      <c r="V18" s="4" t="s">
        <v>6</v>
      </c>
      <c r="W18" s="4"/>
      <c r="X18" s="2" t="s">
        <v>7</v>
      </c>
      <c r="Y18" s="2" t="s">
        <v>8</v>
      </c>
      <c r="Z18" s="4" t="s">
        <v>9</v>
      </c>
    </row>
    <row r="19" spans="1:26" x14ac:dyDescent="0.25">
      <c r="A19" s="1" t="s">
        <v>3</v>
      </c>
      <c r="B19" s="1" t="s">
        <v>4</v>
      </c>
      <c r="C19" s="1" t="s">
        <v>5</v>
      </c>
      <c r="D19" s="1" t="s">
        <v>6</v>
      </c>
      <c r="E19" s="1"/>
      <c r="F19" s="2" t="s">
        <v>7</v>
      </c>
      <c r="G19" s="2" t="s">
        <v>8</v>
      </c>
      <c r="H19" s="3" t="s">
        <v>9</v>
      </c>
      <c r="J19" s="8">
        <v>49</v>
      </c>
      <c r="K19" s="9" t="s">
        <v>50</v>
      </c>
      <c r="L19" s="11">
        <v>15</v>
      </c>
      <c r="M19" s="11" t="s">
        <v>41</v>
      </c>
      <c r="N19" s="11" t="s">
        <v>17</v>
      </c>
      <c r="O19" s="8">
        <v>63</v>
      </c>
      <c r="P19" s="8">
        <v>77</v>
      </c>
      <c r="Q19" s="8">
        <f>SUM(O19:P19)</f>
        <v>140</v>
      </c>
      <c r="S19" s="5">
        <v>30</v>
      </c>
      <c r="T19" s="12" t="s">
        <v>51</v>
      </c>
      <c r="U19" s="13">
        <v>11</v>
      </c>
      <c r="V19" s="4" t="s">
        <v>24</v>
      </c>
      <c r="W19" s="4" t="s">
        <v>15</v>
      </c>
      <c r="X19" s="5">
        <v>71</v>
      </c>
      <c r="Y19" s="5">
        <v>75</v>
      </c>
      <c r="Z19" s="5">
        <f>SUM(X19:Y19)</f>
        <v>146</v>
      </c>
    </row>
    <row r="20" spans="1:26" x14ac:dyDescent="0.25">
      <c r="A20" s="14">
        <v>94</v>
      </c>
      <c r="B20" s="5" t="s">
        <v>52</v>
      </c>
      <c r="C20" s="1">
        <v>15</v>
      </c>
      <c r="D20" s="1" t="s">
        <v>11</v>
      </c>
      <c r="E20" s="1" t="s">
        <v>12</v>
      </c>
      <c r="F20" s="5">
        <v>69</v>
      </c>
      <c r="G20" s="5">
        <v>62</v>
      </c>
      <c r="H20" s="5">
        <f>SUM(F20:G20)</f>
        <v>131</v>
      </c>
      <c r="S20" s="5">
        <v>28</v>
      </c>
      <c r="T20" s="12" t="s">
        <v>53</v>
      </c>
      <c r="U20" s="13">
        <v>11</v>
      </c>
      <c r="V20" s="4" t="s">
        <v>24</v>
      </c>
      <c r="W20" s="4" t="s">
        <v>15</v>
      </c>
      <c r="X20" s="5">
        <v>59</v>
      </c>
      <c r="Y20" s="5">
        <v>60</v>
      </c>
      <c r="Z20" s="5">
        <f>SUM(X20:Y20)</f>
        <v>119</v>
      </c>
    </row>
    <row r="21" spans="1:26" x14ac:dyDescent="0.25">
      <c r="S21" s="5">
        <v>24</v>
      </c>
      <c r="T21" s="15" t="s">
        <v>54</v>
      </c>
      <c r="U21" s="16">
        <v>11</v>
      </c>
      <c r="V21" s="16" t="s">
        <v>11</v>
      </c>
      <c r="W21" s="16" t="s">
        <v>17</v>
      </c>
      <c r="X21" s="5">
        <v>58</v>
      </c>
      <c r="Y21" s="5">
        <v>58</v>
      </c>
      <c r="Z21" s="5">
        <f>SUM(X21:Y21)</f>
        <v>116</v>
      </c>
    </row>
    <row r="22" spans="1:26" x14ac:dyDescent="0.25">
      <c r="S22" s="5">
        <v>31</v>
      </c>
      <c r="T22" s="15" t="s">
        <v>55</v>
      </c>
      <c r="U22" s="16">
        <v>11</v>
      </c>
      <c r="V22" s="16" t="s">
        <v>11</v>
      </c>
      <c r="W22" s="16" t="s">
        <v>17</v>
      </c>
      <c r="X22" s="5">
        <v>59</v>
      </c>
      <c r="Y22" s="5">
        <v>43</v>
      </c>
      <c r="Z22" s="5">
        <f>SUM(X22:Y22)</f>
        <v>102</v>
      </c>
    </row>
    <row r="23" spans="1:26" x14ac:dyDescent="0.25">
      <c r="C23" s="21"/>
      <c r="D23" s="21"/>
      <c r="E23" s="21"/>
      <c r="J23" s="35"/>
      <c r="K23" s="35"/>
      <c r="L23" s="35"/>
      <c r="M23" s="35"/>
      <c r="N23" s="35"/>
      <c r="O23" s="35"/>
      <c r="P23" s="35"/>
      <c r="Q23" s="35"/>
      <c r="S23" s="8">
        <v>25</v>
      </c>
      <c r="T23" s="9" t="s">
        <v>56</v>
      </c>
      <c r="U23" s="10">
        <v>11</v>
      </c>
      <c r="V23" s="11" t="s">
        <v>11</v>
      </c>
      <c r="W23" s="27" t="s">
        <v>17</v>
      </c>
      <c r="X23" s="8">
        <v>24</v>
      </c>
      <c r="Y23" s="8">
        <v>38</v>
      </c>
      <c r="Z23" s="5">
        <v>62</v>
      </c>
    </row>
    <row r="24" spans="1:26" x14ac:dyDescent="0.25">
      <c r="A24" s="31" t="s">
        <v>57</v>
      </c>
      <c r="B24" s="31"/>
      <c r="C24" s="31"/>
      <c r="D24" s="31"/>
      <c r="E24" s="31"/>
      <c r="F24" s="31"/>
      <c r="G24" s="31"/>
      <c r="H24" s="31"/>
      <c r="J24" s="22"/>
      <c r="K24" s="22"/>
      <c r="L24" s="22"/>
      <c r="M24" s="22"/>
      <c r="N24" s="22"/>
      <c r="O24" s="23"/>
      <c r="P24" s="23"/>
      <c r="Q24" s="22"/>
      <c r="S24" s="5">
        <v>75</v>
      </c>
      <c r="T24" s="15" t="s">
        <v>58</v>
      </c>
      <c r="U24" s="16">
        <v>11</v>
      </c>
      <c r="V24" s="16" t="s">
        <v>11</v>
      </c>
      <c r="W24" s="24" t="s">
        <v>17</v>
      </c>
      <c r="X24" s="5">
        <v>20</v>
      </c>
      <c r="Y24" s="5">
        <v>32</v>
      </c>
      <c r="Z24" s="5">
        <f>SUM(X24:Y24)</f>
        <v>52</v>
      </c>
    </row>
    <row r="25" spans="1:26" x14ac:dyDescent="0.25">
      <c r="A25" s="1" t="s">
        <v>3</v>
      </c>
      <c r="B25" s="1" t="s">
        <v>4</v>
      </c>
      <c r="C25" s="1" t="s">
        <v>5</v>
      </c>
      <c r="D25" s="1" t="s">
        <v>6</v>
      </c>
      <c r="E25" s="1"/>
      <c r="F25" s="2" t="s">
        <v>7</v>
      </c>
      <c r="G25" s="2" t="s">
        <v>8</v>
      </c>
      <c r="H25" s="3" t="s">
        <v>9</v>
      </c>
    </row>
    <row r="26" spans="1:26" x14ac:dyDescent="0.25">
      <c r="A26" s="5">
        <v>81</v>
      </c>
      <c r="B26" s="12" t="s">
        <v>59</v>
      </c>
      <c r="C26" s="13">
        <v>12</v>
      </c>
      <c r="D26" s="4" t="s">
        <v>24</v>
      </c>
      <c r="E26" s="4" t="s">
        <v>60</v>
      </c>
      <c r="F26" s="5">
        <v>70</v>
      </c>
      <c r="G26" s="5">
        <v>47</v>
      </c>
      <c r="H26" s="5">
        <f t="shared" ref="H26:H33" si="2">SUM(F26:G26)</f>
        <v>117</v>
      </c>
    </row>
    <row r="27" spans="1:26" x14ac:dyDescent="0.25">
      <c r="A27" s="14">
        <v>85</v>
      </c>
      <c r="B27" s="5" t="s">
        <v>61</v>
      </c>
      <c r="C27" s="1">
        <v>12</v>
      </c>
      <c r="D27" s="1" t="s">
        <v>11</v>
      </c>
      <c r="E27" s="1" t="s">
        <v>12</v>
      </c>
      <c r="F27" s="5">
        <v>55</v>
      </c>
      <c r="G27" s="5">
        <v>61</v>
      </c>
      <c r="H27" s="5">
        <f t="shared" si="2"/>
        <v>116</v>
      </c>
    </row>
    <row r="28" spans="1:26" x14ac:dyDescent="0.25">
      <c r="A28" s="5">
        <v>84</v>
      </c>
      <c r="B28" s="6" t="s">
        <v>63</v>
      </c>
      <c r="C28" s="7">
        <v>12</v>
      </c>
      <c r="D28" s="7" t="s">
        <v>11</v>
      </c>
      <c r="E28" s="7" t="s">
        <v>12</v>
      </c>
      <c r="F28" s="5">
        <v>50</v>
      </c>
      <c r="G28" s="5">
        <v>55</v>
      </c>
      <c r="H28" s="5">
        <f t="shared" si="2"/>
        <v>105</v>
      </c>
      <c r="S28" s="34" t="s">
        <v>62</v>
      </c>
      <c r="T28" s="34"/>
      <c r="U28" s="34"/>
      <c r="V28" s="34"/>
      <c r="W28" s="34"/>
      <c r="X28" s="34"/>
      <c r="Y28" s="34"/>
      <c r="Z28" s="34"/>
    </row>
    <row r="29" spans="1:26" x14ac:dyDescent="0.25">
      <c r="A29" s="5">
        <v>86</v>
      </c>
      <c r="B29" s="6" t="s">
        <v>64</v>
      </c>
      <c r="C29" s="7">
        <v>12</v>
      </c>
      <c r="D29" s="7" t="s">
        <v>11</v>
      </c>
      <c r="E29" s="7" t="s">
        <v>12</v>
      </c>
      <c r="F29" s="5">
        <v>49</v>
      </c>
      <c r="G29" s="5">
        <v>55</v>
      </c>
      <c r="H29" s="5">
        <f t="shared" si="2"/>
        <v>104</v>
      </c>
      <c r="S29" s="4" t="s">
        <v>3</v>
      </c>
      <c r="T29" s="4" t="s">
        <v>4</v>
      </c>
      <c r="U29" s="4" t="s">
        <v>5</v>
      </c>
      <c r="V29" s="4" t="s">
        <v>6</v>
      </c>
      <c r="W29" s="4"/>
      <c r="X29" s="2" t="s">
        <v>7</v>
      </c>
      <c r="Y29" s="2" t="s">
        <v>8</v>
      </c>
      <c r="Z29" s="4" t="s">
        <v>9</v>
      </c>
    </row>
    <row r="30" spans="1:26" x14ac:dyDescent="0.25">
      <c r="A30" s="14">
        <v>37</v>
      </c>
      <c r="B30" s="5" t="s">
        <v>66</v>
      </c>
      <c r="C30" s="1">
        <v>12</v>
      </c>
      <c r="D30" s="1" t="s">
        <v>11</v>
      </c>
      <c r="E30" s="1" t="s">
        <v>12</v>
      </c>
      <c r="F30" s="5">
        <v>61</v>
      </c>
      <c r="G30" s="5">
        <v>43</v>
      </c>
      <c r="H30" s="5">
        <f t="shared" si="2"/>
        <v>104</v>
      </c>
      <c r="S30" s="5">
        <v>33</v>
      </c>
      <c r="T30" s="12" t="s">
        <v>65</v>
      </c>
      <c r="U30" s="13">
        <v>12</v>
      </c>
      <c r="V30" s="4" t="s">
        <v>24</v>
      </c>
      <c r="W30" s="4" t="s">
        <v>15</v>
      </c>
      <c r="X30" s="5">
        <v>69</v>
      </c>
      <c r="Y30" s="5">
        <v>57</v>
      </c>
      <c r="Z30" s="5">
        <f t="shared" ref="Z30:Z35" si="3">SUM(X30:Y30)</f>
        <v>126</v>
      </c>
    </row>
    <row r="31" spans="1:26" x14ac:dyDescent="0.25">
      <c r="A31" s="14">
        <v>82</v>
      </c>
      <c r="B31" s="5" t="s">
        <v>68</v>
      </c>
      <c r="C31" s="1">
        <v>12</v>
      </c>
      <c r="D31" s="1" t="s">
        <v>11</v>
      </c>
      <c r="E31" s="1" t="s">
        <v>12</v>
      </c>
      <c r="F31" s="5">
        <v>54</v>
      </c>
      <c r="G31" s="5">
        <v>47</v>
      </c>
      <c r="H31" s="5">
        <f t="shared" si="2"/>
        <v>101</v>
      </c>
      <c r="S31" s="5">
        <v>36</v>
      </c>
      <c r="T31" s="12" t="s">
        <v>67</v>
      </c>
      <c r="U31" s="13">
        <v>12</v>
      </c>
      <c r="V31" s="4" t="s">
        <v>24</v>
      </c>
      <c r="W31" s="4" t="s">
        <v>15</v>
      </c>
      <c r="X31" s="5">
        <v>61</v>
      </c>
      <c r="Y31" s="5">
        <v>57</v>
      </c>
      <c r="Z31" s="5">
        <f t="shared" si="3"/>
        <v>118</v>
      </c>
    </row>
    <row r="32" spans="1:26" x14ac:dyDescent="0.25">
      <c r="A32" s="5">
        <v>79</v>
      </c>
      <c r="B32" s="6" t="s">
        <v>70</v>
      </c>
      <c r="C32" s="7">
        <v>12</v>
      </c>
      <c r="D32" s="7" t="s">
        <v>11</v>
      </c>
      <c r="E32" s="7" t="s">
        <v>12</v>
      </c>
      <c r="F32" s="5">
        <v>37</v>
      </c>
      <c r="G32" s="5">
        <v>37</v>
      </c>
      <c r="H32" s="5">
        <f t="shared" si="2"/>
        <v>74</v>
      </c>
      <c r="S32" s="5">
        <v>39</v>
      </c>
      <c r="T32" s="12" t="s">
        <v>69</v>
      </c>
      <c r="U32" s="13">
        <v>12</v>
      </c>
      <c r="V32" s="4" t="s">
        <v>24</v>
      </c>
      <c r="W32" s="4" t="s">
        <v>15</v>
      </c>
      <c r="X32" s="5">
        <v>67</v>
      </c>
      <c r="Y32" s="5">
        <v>48</v>
      </c>
      <c r="Z32" s="5">
        <f t="shared" si="3"/>
        <v>115</v>
      </c>
    </row>
    <row r="33" spans="1:26" x14ac:dyDescent="0.25">
      <c r="A33" s="5">
        <v>83</v>
      </c>
      <c r="B33" s="15" t="s">
        <v>72</v>
      </c>
      <c r="C33" s="16">
        <v>12</v>
      </c>
      <c r="D33" s="16" t="s">
        <v>11</v>
      </c>
      <c r="E33" s="16" t="s">
        <v>12</v>
      </c>
      <c r="F33" s="5">
        <v>0</v>
      </c>
      <c r="G33" s="5">
        <v>55</v>
      </c>
      <c r="H33" s="5">
        <f t="shared" si="2"/>
        <v>55</v>
      </c>
      <c r="S33" s="5">
        <v>41</v>
      </c>
      <c r="T33" s="15" t="s">
        <v>71</v>
      </c>
      <c r="U33" s="16">
        <v>12</v>
      </c>
      <c r="V33" s="16" t="s">
        <v>11</v>
      </c>
      <c r="W33" s="16" t="s">
        <v>17</v>
      </c>
      <c r="X33" s="5">
        <v>60</v>
      </c>
      <c r="Y33" s="5">
        <v>54</v>
      </c>
      <c r="Z33" s="5">
        <f t="shared" si="3"/>
        <v>114</v>
      </c>
    </row>
    <row r="34" spans="1:26" x14ac:dyDescent="0.25">
      <c r="S34" s="14">
        <v>169</v>
      </c>
      <c r="T34" s="5" t="s">
        <v>73</v>
      </c>
      <c r="U34" s="1">
        <v>12</v>
      </c>
      <c r="V34" s="1" t="s">
        <v>11</v>
      </c>
      <c r="W34" s="27" t="s">
        <v>15</v>
      </c>
      <c r="X34" s="5">
        <v>63</v>
      </c>
      <c r="Y34" s="5">
        <v>49</v>
      </c>
      <c r="Z34" s="5">
        <f t="shared" si="3"/>
        <v>112</v>
      </c>
    </row>
    <row r="35" spans="1:26" x14ac:dyDescent="0.25">
      <c r="S35" s="5">
        <v>32</v>
      </c>
      <c r="T35" s="12" t="s">
        <v>74</v>
      </c>
      <c r="U35" s="13">
        <v>12</v>
      </c>
      <c r="V35" s="4" t="s">
        <v>24</v>
      </c>
      <c r="W35" s="4" t="s">
        <v>15</v>
      </c>
      <c r="X35" s="5">
        <v>63</v>
      </c>
      <c r="Y35" s="5">
        <v>43</v>
      </c>
      <c r="Z35" s="5">
        <f t="shared" si="3"/>
        <v>106</v>
      </c>
    </row>
    <row r="39" spans="1:26" x14ac:dyDescent="0.25">
      <c r="S39" s="34" t="s">
        <v>75</v>
      </c>
      <c r="T39" s="34"/>
      <c r="U39" s="34"/>
      <c r="V39" s="34"/>
      <c r="W39" s="34"/>
      <c r="X39" s="34"/>
      <c r="Y39" s="34"/>
      <c r="Z39" s="34"/>
    </row>
    <row r="40" spans="1:26" x14ac:dyDescent="0.25">
      <c r="S40" s="4" t="s">
        <v>3</v>
      </c>
      <c r="T40" s="4" t="s">
        <v>4</v>
      </c>
      <c r="U40" s="4" t="s">
        <v>5</v>
      </c>
      <c r="V40" s="4" t="s">
        <v>6</v>
      </c>
      <c r="W40" s="4"/>
      <c r="X40" s="2" t="s">
        <v>7</v>
      </c>
      <c r="Y40" s="2" t="s">
        <v>8</v>
      </c>
      <c r="Z40" s="4" t="s">
        <v>9</v>
      </c>
    </row>
    <row r="41" spans="1:26" x14ac:dyDescent="0.25">
      <c r="S41" s="5">
        <v>52</v>
      </c>
      <c r="T41" s="12" t="s">
        <v>76</v>
      </c>
      <c r="U41" s="13">
        <v>15</v>
      </c>
      <c r="V41" s="4" t="s">
        <v>24</v>
      </c>
      <c r="W41" s="4" t="s">
        <v>15</v>
      </c>
      <c r="X41" s="5">
        <v>94</v>
      </c>
      <c r="Y41" s="5">
        <v>103</v>
      </c>
      <c r="Z41" s="5">
        <f>SUM(X41:Y41)</f>
        <v>197</v>
      </c>
    </row>
    <row r="42" spans="1:26" x14ac:dyDescent="0.25">
      <c r="S42" s="5">
        <v>50</v>
      </c>
      <c r="T42" s="15" t="s">
        <v>77</v>
      </c>
      <c r="U42" s="16">
        <v>15</v>
      </c>
      <c r="V42" s="16" t="s">
        <v>11</v>
      </c>
      <c r="W42" s="16" t="s">
        <v>17</v>
      </c>
      <c r="X42" s="5">
        <v>63</v>
      </c>
      <c r="Y42" s="5">
        <v>71</v>
      </c>
      <c r="Z42" s="5">
        <f>SUM(X42:Y42)</f>
        <v>134</v>
      </c>
    </row>
    <row r="43" spans="1:26" x14ac:dyDescent="0.25">
      <c r="S43" s="5">
        <v>47</v>
      </c>
      <c r="T43" s="12" t="s">
        <v>78</v>
      </c>
      <c r="U43" s="13">
        <v>14</v>
      </c>
      <c r="V43" s="4" t="s">
        <v>24</v>
      </c>
      <c r="W43" s="4" t="s">
        <v>15</v>
      </c>
      <c r="X43" s="5">
        <v>95</v>
      </c>
      <c r="Y43" s="5">
        <v>72</v>
      </c>
      <c r="Z43" s="5">
        <f>SUM(X43:Y43)</f>
        <v>167</v>
      </c>
    </row>
    <row r="44" spans="1:26" x14ac:dyDescent="0.25">
      <c r="S44" s="14">
        <v>117</v>
      </c>
      <c r="T44" s="5" t="s">
        <v>79</v>
      </c>
      <c r="U44" s="1">
        <v>14</v>
      </c>
      <c r="V44" s="1" t="s">
        <v>11</v>
      </c>
      <c r="W44" s="27" t="s">
        <v>15</v>
      </c>
      <c r="X44" s="5">
        <v>60</v>
      </c>
      <c r="Y44" s="5">
        <v>56</v>
      </c>
      <c r="Z44" s="5">
        <f>SUM(X44:Y44)</f>
        <v>116</v>
      </c>
    </row>
  </sheetData>
  <mergeCells count="11">
    <mergeCell ref="A24:H24"/>
    <mergeCell ref="S28:Z28"/>
    <mergeCell ref="J23:Q23"/>
    <mergeCell ref="A18:H18"/>
    <mergeCell ref="S39:Z39"/>
    <mergeCell ref="J9:Q9"/>
    <mergeCell ref="A1:H1"/>
    <mergeCell ref="J1:Q1"/>
    <mergeCell ref="S1:Z1"/>
    <mergeCell ref="S17:Z17"/>
    <mergeCell ref="J16:Q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CF3A9C8C41346BB71564184730744" ma:contentTypeVersion="12" ma:contentTypeDescription="Create a new document." ma:contentTypeScope="" ma:versionID="bde5385f191b3c933f323ea4259c7a9c">
  <xsd:schema xmlns:xsd="http://www.w3.org/2001/XMLSchema" xmlns:xs="http://www.w3.org/2001/XMLSchema" xmlns:p="http://schemas.microsoft.com/office/2006/metadata/properties" xmlns:ns3="e669ee99-1d1f-481e-937d-cd20e11aca79" xmlns:ns4="71c7ef73-9c2b-4be6-8791-4f43daa2f4ab" targetNamespace="http://schemas.microsoft.com/office/2006/metadata/properties" ma:root="true" ma:fieldsID="5158685e64b97ea789384f662e9aef70" ns3:_="" ns4:_="">
    <xsd:import namespace="e669ee99-1d1f-481e-937d-cd20e11aca79"/>
    <xsd:import namespace="71c7ef73-9c2b-4be6-8791-4f43daa2f4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9ee99-1d1f-481e-937d-cd20e11aca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7ef73-9c2b-4be6-8791-4f43daa2f4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75B8FD-76A1-4224-956B-250583784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69ee99-1d1f-481e-937d-cd20e11aca79"/>
    <ds:schemaRef ds:uri="71c7ef73-9c2b-4be6-8791-4f43daa2f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5FCC4D-F97D-42B4-86A1-0B2A81A91E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408DE-BE41-4A09-B551-D82E43D7EB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669ee99-1d1f-481e-937d-cd20e11aca79"/>
    <ds:schemaRef ds:uri="http://purl.org/dc/terms/"/>
    <ds:schemaRef ds:uri="71c7ef73-9c2b-4be6-8791-4f43daa2f4a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Geber</dc:creator>
  <cp:keywords/>
  <dc:description/>
  <cp:lastModifiedBy>Natalie Geber</cp:lastModifiedBy>
  <cp:revision/>
  <dcterms:created xsi:type="dcterms:W3CDTF">2021-03-10T00:10:47Z</dcterms:created>
  <dcterms:modified xsi:type="dcterms:W3CDTF">2021-03-12T19:26:52Z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0x0101002FECF3A9C8C41346BB71564184730744</vt:lpwstr>
  </property>
</Properties>
</file>